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<sst xmlns="http://schemas.openxmlformats.org/spreadsheetml/2006/main" count="15" uniqueCount="15">
  <si>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ΠΕΡΙΓΡΑΦΗ </t>
  </si>
  <si>
    <t>ΤΙΜΗ ΜΟΝΑΔΑΣ</t>
  </si>
  <si>
    <t>ΓΩΝΙΑΚΟΣ ΤΡΟΧΟΣ</t>
  </si>
  <si>
    <t>ΔΡΑΠΑΝΟ ΠΝΕΥΜΑΤΙΚΟ</t>
  </si>
  <si>
    <t>ΣΚΑΠΤΙΚΟ ΠΙΣΤΟΛΕΤΟ  ΚΑΤΕΔΑΦΙΣΕΩΝ 1.750 W</t>
  </si>
  <si>
    <t>Α/Α</t>
  </si>
  <si>
    <t>ΦΠΑ 23%</t>
  </si>
  <si>
    <t xml:space="preserve"> 2 ΚΡΟΥΣΤΙΚΑ ΕΠΑΝΑΦΟΡΤΙΖΟΜΕΝΑ ΔΡΑΠΑΝΟΚΑΤΣΑΒΙΔΑ ME 3 MΠΑΤΑΡΙΕΣ ΚΑΙ ΦΟΡΤΙΣΤΗ</t>
  </si>
  <si>
    <t>ΤΡΥΠΑΝΙΑ SDS PLUS</t>
  </si>
  <si>
    <t>ΤΡΥΠΑΝΙΑ KOBAΛΤΙΟΥ</t>
  </si>
  <si>
    <t xml:space="preserve">ΣΥΝΟΛΟ </t>
  </si>
  <si>
    <t>ΣΥΝΟΛΙΚΗ ΑΞΙΑ ΧΩΡΙΣ ΦΠΑ ( ΕΥΡΩ)</t>
  </si>
  <si>
    <t>ΣΥΝΟΛΙΚΗ ΑΞΙΑ           ( ΕΥΡΩ)</t>
  </si>
  <si>
    <t>ΣΕΤ ΚΑΡΥΔΑΚΙΑ               ( με καστάνια)</t>
  </si>
  <si>
    <r>
      <t xml:space="preserve">ΠΟΣΟΤΗΤΑ </t>
    </r>
    <r>
      <rPr>
        <b/>
        <sz val="11"/>
        <color indexed="8"/>
        <rFont val="Tahoma"/>
        <family val="2"/>
      </rPr>
      <t>TEM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</si>
</sst>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3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2" fontId="36" fillId="0" borderId="13" xfId="0" applyNumberFormat="1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1" fontId="36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114300</xdr:rowOff>
    </xdr:from>
    <xdr:to>
      <xdr:col>6</xdr:col>
      <xdr:colOff>590550</xdr:colOff>
      <xdr:row>26</xdr:row>
      <xdr:rowOff>19050</xdr:rowOff>
    </xdr:to>
    <xdr:sp>
      <xdr:nvSpPr>
        <xdr:cNvPr id="1" name="1 - TextBox"/>
        <xdr:cNvSpPr txBox="1">
          <a:spLocks noChangeArrowheads="1"/>
        </xdr:cNvSpPr>
      </xdr:nvSpPr>
      <xdr:spPr>
        <a:xfrm>
          <a:off x="38100" y="4248150"/>
          <a:ext cx="549592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Η ΣΥΝΤΑΞΑΣΑ                                                                                            Η  ΠΡΟΙΣΤΑΜΕΝΗ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ΗΛΕΚΤΡΟΜΗΧΑΝΟΛΟΓΙΚΩΝ ΕΡΓΩΝ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ΚΑΙ ΣΥΝΤΗΡΗΣΗΣ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ΣΥΝΑΠΑΛΟΥ ΑΝΑΣΤΑΣΙΑ                                                              ΜΠΟΥΜΠΙΤΣΑ    ΒΑΣΙΛΙΚΗ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Η ΔΙΕΥΘΥΝΤΡΙΑ ΤΕΧΝΙΚΩΝ ΥΠΗΡΕΣΙΩΝ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ΓΙΟΒΡΗ ΕΥΑΓΓΕΛΙΑ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Layout" workbookViewId="0" topLeftCell="A1">
      <selection activeCell="E1" sqref="E1"/>
    </sheetView>
  </sheetViews>
  <sheetFormatPr defaultColWidth="9.140625" defaultRowHeight="15"/>
  <cols>
    <col min="1" max="1" width="6.421875" style="2" customWidth="1"/>
    <col min="2" max="2" width="24.8515625" style="2" customWidth="1"/>
    <col min="3" max="3" width="12.00390625" style="2" customWidth="1"/>
    <col min="4" max="4" width="6.7109375" style="2" customWidth="1"/>
    <col min="5" max="5" width="14.57421875" style="2" customWidth="1"/>
    <col min="6" max="6" width="9.57421875" style="2" customWidth="1"/>
    <col min="7" max="7" width="8.8515625" style="2" customWidth="1"/>
    <col min="8" max="16384" width="9.140625" style="2" customWidth="1"/>
  </cols>
  <sheetData>
    <row r="1" spans="1:7" ht="54.75" customHeight="1">
      <c r="A1" s="4" t="s">
        <v>5</v>
      </c>
      <c r="B1" s="3" t="s">
        <v>0</v>
      </c>
      <c r="C1" s="1" t="s">
        <v>1</v>
      </c>
      <c r="D1" s="1" t="s">
        <v>14</v>
      </c>
      <c r="E1" s="1" t="s">
        <v>11</v>
      </c>
      <c r="F1" s="1" t="s">
        <v>6</v>
      </c>
      <c r="G1" s="1" t="s">
        <v>12</v>
      </c>
    </row>
    <row r="2" spans="1:7" ht="28.5">
      <c r="A2" s="5">
        <v>1</v>
      </c>
      <c r="B2" s="3" t="s">
        <v>3</v>
      </c>
      <c r="C2" s="6">
        <v>215</v>
      </c>
      <c r="D2" s="11">
        <v>2</v>
      </c>
      <c r="E2" s="6">
        <f>C2*D2</f>
        <v>430</v>
      </c>
      <c r="F2" s="6">
        <f>E2*23%</f>
        <v>98.9</v>
      </c>
      <c r="G2" s="6">
        <f>E2+F2</f>
        <v>528.9</v>
      </c>
    </row>
    <row r="3" spans="1:7" ht="15">
      <c r="A3" s="5">
        <v>2</v>
      </c>
      <c r="B3" s="3" t="s">
        <v>2</v>
      </c>
      <c r="C3" s="6">
        <v>65</v>
      </c>
      <c r="D3" s="11">
        <v>1</v>
      </c>
      <c r="E3" s="6">
        <f aca="true" t="shared" si="0" ref="E3:E8">C3*D3</f>
        <v>65</v>
      </c>
      <c r="F3" s="6">
        <f aca="true" t="shared" si="1" ref="F3:F9">E3*23%</f>
        <v>14.950000000000001</v>
      </c>
      <c r="G3" s="6">
        <f aca="true" t="shared" si="2" ref="G3:G8">E3+F3</f>
        <v>79.95</v>
      </c>
    </row>
    <row r="4" spans="1:7" ht="71.25">
      <c r="A4" s="5">
        <v>3</v>
      </c>
      <c r="B4" s="3" t="s">
        <v>7</v>
      </c>
      <c r="C4" s="6">
        <v>480</v>
      </c>
      <c r="D4" s="11">
        <v>1</v>
      </c>
      <c r="E4" s="6">
        <f t="shared" si="0"/>
        <v>480</v>
      </c>
      <c r="F4" s="6">
        <f t="shared" si="1"/>
        <v>110.4</v>
      </c>
      <c r="G4" s="6">
        <f t="shared" si="2"/>
        <v>590.4</v>
      </c>
    </row>
    <row r="5" spans="1:7" ht="46.5" customHeight="1">
      <c r="A5" s="5">
        <v>4</v>
      </c>
      <c r="B5" s="3" t="s">
        <v>4</v>
      </c>
      <c r="C5" s="6">
        <v>1100</v>
      </c>
      <c r="D5" s="11">
        <v>1</v>
      </c>
      <c r="E5" s="6">
        <f t="shared" si="0"/>
        <v>1100</v>
      </c>
      <c r="F5" s="6">
        <f t="shared" si="1"/>
        <v>253</v>
      </c>
      <c r="G5" s="6">
        <f t="shared" si="2"/>
        <v>1353</v>
      </c>
    </row>
    <row r="6" spans="1:7" ht="34.5" customHeight="1">
      <c r="A6" s="5">
        <v>5</v>
      </c>
      <c r="B6" s="7" t="s">
        <v>13</v>
      </c>
      <c r="C6" s="8">
        <v>50</v>
      </c>
      <c r="D6" s="12">
        <v>1</v>
      </c>
      <c r="E6" s="6">
        <f t="shared" si="0"/>
        <v>50</v>
      </c>
      <c r="F6" s="6">
        <f t="shared" si="1"/>
        <v>11.5</v>
      </c>
      <c r="G6" s="6">
        <f t="shared" si="2"/>
        <v>61.5</v>
      </c>
    </row>
    <row r="7" spans="1:7" ht="15">
      <c r="A7" s="9">
        <v>6</v>
      </c>
      <c r="B7" s="3" t="s">
        <v>9</v>
      </c>
      <c r="C7" s="3">
        <v>30</v>
      </c>
      <c r="D7" s="11">
        <v>1</v>
      </c>
      <c r="E7" s="3">
        <f t="shared" si="0"/>
        <v>30</v>
      </c>
      <c r="F7" s="3">
        <f t="shared" si="1"/>
        <v>6.9</v>
      </c>
      <c r="G7" s="3">
        <f t="shared" si="2"/>
        <v>36.9</v>
      </c>
    </row>
    <row r="8" spans="1:7" ht="15">
      <c r="A8" s="10">
        <v>7</v>
      </c>
      <c r="B8" s="3" t="s">
        <v>8</v>
      </c>
      <c r="C8" s="3">
        <v>40</v>
      </c>
      <c r="D8" s="11">
        <v>1</v>
      </c>
      <c r="E8" s="3">
        <f t="shared" si="0"/>
        <v>40</v>
      </c>
      <c r="F8" s="3">
        <f t="shared" si="1"/>
        <v>9.200000000000001</v>
      </c>
      <c r="G8" s="3">
        <f t="shared" si="2"/>
        <v>49.2</v>
      </c>
    </row>
    <row r="9" spans="1:7" ht="15">
      <c r="A9" s="10"/>
      <c r="B9" s="3" t="s">
        <v>10</v>
      </c>
      <c r="C9" s="3"/>
      <c r="D9" s="3"/>
      <c r="E9" s="6">
        <f>SUM(E2:E8)</f>
        <v>2195</v>
      </c>
      <c r="F9" s="3">
        <f t="shared" si="1"/>
        <v>504.85</v>
      </c>
      <c r="G9" s="3">
        <f>SUM(G2:G8)</f>
        <v>2699.85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&amp;CΠΡΟΥΠΟΛΟΓΙΣΜΟΣ ΓΙΑ ΤΗΝ ΠΡΟΜΗΘΕΙΑ ΕΡΓΑΛΕΙΩΝ
OMAΔΑ  Α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2015-10-26T08:21:53Z</dcterms:modified>
  <cp:category/>
  <cp:version/>
  <cp:contentType/>
  <cp:contentStatus/>
</cp:coreProperties>
</file>